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5\PTW\"/>
    </mc:Choice>
  </mc:AlternateContent>
  <xr:revisionPtr revIDLastSave="0" documentId="8_{26741838-C054-436F-8442-C3FCEDCC24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<sst xmlns="http://schemas.openxmlformats.org/spreadsheetml/2006/main" count="427" uniqueCount="160">
  <si>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</si>
  <si>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</si>
  <si>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</si>
  <si>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</si>
  <si>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</si>
  <si>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</si>
  <si>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</si>
  <si>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</si>
  <si>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</si>
  <si>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</si>
  <si>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</si>
  <si>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</si>
  <si>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</si>
  <si>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</si>
  <si>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</si>
  <si>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</si>
  <si>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</si>
  <si>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</si>
  <si>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</si>
  <si>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</si>
  <si>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</si>
  <si>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</si>
  <si>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</si>
  <si>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</si>
  <si>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</si>
  <si>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</si>
  <si>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</si>
  <si>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</si>
  <si>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</si>
  <si>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</si>
  <si>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</si>
  <si>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</si>
  <si>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</si>
  <si>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</si>
  <si>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</si>
  <si>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</si>
  <si>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</si>
  <si>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</si>
  <si>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</si>
  <si>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</si>
  <si>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</si>
  <si>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</si>
  <si>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</si>
  <si>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</si>
  <si>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</si>
  <si>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</si>
  <si>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</si>
  <si>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</si>
  <si>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</si>
  <si>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</si>
  <si>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</si>
  <si>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</si>
  <si>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</si>
  <si>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</si>
  <si>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</si>
  <si>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</si>
  <si>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</si>
  <si>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</si>
  <si>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</si>
  <si>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</si>
  <si>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</si>
  <si>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</si>
  <si>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</si>
  <si>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</si>
  <si>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</si>
  <si>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</si>
  <si>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</si>
  <si>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</si>
  <si>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</si>
  <si>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</si>
  <si>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</si>
  <si>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</si>
  <si>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</si>
  <si>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</si>
  <si>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</si>
  <si>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</si>
  <si>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</si>
  <si>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</si>
  <si>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</si>
  <si>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</si>
  <si>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</si>
  <si>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</si>
  <si>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</si>
  <si>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</si>
  <si>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</si>
  <si>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Źródło: analizy PZPM na podstawie danych CEP/MC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</si>
  <si>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</si>
  <si>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</si>
  <si>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</si>
  <si>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</si>
  <si>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</si>
  <si>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</si>
  <si>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</si>
  <si>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</si>
  <si>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</si>
  <si>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</si>
  <si>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</si>
  <si>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</si>
  <si>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</si>
  <si>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</si>
  <si>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</si>
  <si>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</si>
  <si>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</si>
  <si>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</si>
  <si>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</si>
  <si>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</si>
  <si>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</si>
  <si>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</si>
  <si>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</si>
  <si>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</si>
  <si>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</si>
  <si>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</si>
  <si>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</si>
  <si>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</si>
  <si>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</si>
  <si>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</si>
  <si>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</si>
  <si>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PIERWSZE REJESTRACJE NOWYCH I UŻYWANYCH JEDNOŚLADÓW w POLSCE, 2021</t>
  </si>
  <si>
    <t>RAZEM 2021r.</t>
  </si>
  <si>
    <t>2021 ZMIANA % m/m</t>
  </si>
  <si>
    <t>2021 vs 2020 ZMIANA %  r/r</t>
  </si>
  <si>
    <t>zmiana 2021/2020</t>
  </si>
  <si>
    <t>PIERWSZE REJESTRACJE NOWYCH MOTOCYKLI (MC), 2021 vs 2020</t>
  </si>
  <si>
    <t>Nowe* MOTOCYKLE - ranking marek - 2021 narastająco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</si>
  <si>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</si>
  <si>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</si>
  <si>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</si>
  <si>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</si>
  <si>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</si>
  <si>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</si>
  <si>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</si>
  <si>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</si>
  <si>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</si>
  <si>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</si>
  <si>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</si>
  <si>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</si>
  <si>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</si>
  <si>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</si>
  <si>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YIBEN</t>
  </si>
  <si>
    <t>VESPA</t>
  </si>
  <si>
    <t>PIERWSZE REJESTRACJE NOWYCH JEDNOŚLADÓW w POLSCE, 2021</t>
  </si>
  <si>
    <t>DUCATI</t>
  </si>
  <si>
    <t>GREENWOLKE</t>
  </si>
  <si>
    <t>SPORT-TOURER</t>
  </si>
  <si>
    <t>SUNRA</t>
  </si>
  <si>
    <t>KYMCO</t>
  </si>
  <si>
    <t>HARLEY-DAVIDSON</t>
  </si>
  <si>
    <t>REJESTRACJE - PZPM na podstawie danych CEP (MC). MAJ 2021</t>
  </si>
  <si>
    <t>Styczeń-Maj</t>
  </si>
  <si>
    <t>TRIUMPH</t>
  </si>
  <si>
    <t>GAS GAS</t>
  </si>
  <si>
    <t>ROK NARASTAJĄCO
STYCZEŃ-MAJ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</si>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</sst>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1689</c:v>
                </c:pt>
                <c:pt idx="1">
                  <c:v>852</c:v>
                </c:pt>
                <c:pt idx="2">
                  <c:v>2972</c:v>
                </c:pt>
                <c:pt idx="3">
                  <c:v>92</c:v>
                </c:pt>
                <c:pt idx="4">
                  <c:v>315</c:v>
                </c:pt>
                <c:pt idx="5">
                  <c:v>553</c:v>
                </c:pt>
                <c:pt idx="6">
                  <c:v>2325</c:v>
                </c:pt>
                <c:pt idx="7">
                  <c:v>538</c:v>
                </c:pt>
                <c:pt idx="8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3592</c:v>
                </c:pt>
                <c:pt idx="1">
                  <c:v>187</c:v>
                </c:pt>
                <c:pt idx="2">
                  <c:v>888</c:v>
                </c:pt>
                <c:pt idx="3" formatCode="#,##0">
                  <c:v>797</c:v>
                </c:pt>
                <c:pt idx="4">
                  <c:v>1954</c:v>
                </c:pt>
                <c:pt idx="5">
                  <c:v>62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1493</c:v>
                </c:pt>
                <c:pt idx="1">
                  <c:v>705</c:v>
                </c:pt>
                <c:pt idx="2">
                  <c:v>2639</c:v>
                </c:pt>
                <c:pt idx="3">
                  <c:v>54</c:v>
                </c:pt>
                <c:pt idx="4">
                  <c:v>265</c:v>
                </c:pt>
                <c:pt idx="5">
                  <c:v>345</c:v>
                </c:pt>
                <c:pt idx="6">
                  <c:v>1471</c:v>
                </c:pt>
                <c:pt idx="7">
                  <c:v>462</c:v>
                </c:pt>
                <c:pt idx="8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#.##0\ _z_ł_-;\-* #.##0\ _z_ł_-;_-* "-"??\ _z_ł_-;_-@_-</c:formatCode>
                <c:ptCount val="1"/>
                <c:pt idx="0">
                  <c:v>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#.##0\ _z_ł_-;\-* #.##0\ _z_ł_-;_-* "-"??\ _z_ł_-;_-@_-</c:formatCode>
                <c:ptCount val="1"/>
                <c:pt idx="0">
                  <c:v>27604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32441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 2021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0\.0%</c:formatCode>
                <c:ptCount val="2"/>
                <c:pt idx="0">
                  <c:v>0.87041089978730624</c:v>
                </c:pt>
                <c:pt idx="1">
                  <c:v>0.12958910021269382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  <c:pt idx="1">
                  <c:v>3345</c:v>
                </c:pt>
                <c:pt idx="2">
                  <c:v>7092</c:v>
                </c:pt>
                <c:pt idx="3">
                  <c:v>7568</c:v>
                </c:pt>
                <c:pt idx="4">
                  <c:v>7491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  <c:pt idx="1">
                  <c:v>468</c:v>
                </c:pt>
                <c:pt idx="2">
                  <c:v>882</c:v>
                </c:pt>
                <c:pt idx="3">
                  <c:v>1052</c:v>
                </c:pt>
                <c:pt idx="4">
                  <c:v>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#.##0\ _z_ł_-;\-* #.##0\ _z_ł_-;_-* "-"??\ _z_ł_-;_-@_-</c:formatCode>
                <c:ptCount val="1"/>
                <c:pt idx="0">
                  <c:v>40167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#.##0\ _z_ł_-;\-* #.##0\ _z_ł_-;_-* "-"??\ _z_ł_-;_-@_-</c:formatCode>
                <c:ptCount val="1"/>
                <c:pt idx="0">
                  <c:v>46037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0\.0%</c:formatCode>
                <c:ptCount val="2"/>
                <c:pt idx="0">
                  <c:v>0.81736429393748511</c:v>
                </c:pt>
                <c:pt idx="1">
                  <c:v>0.18263570606251495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#.##0\ _z_ł_-;\-* #.##0\ _z_ł_-;_-* "-"??\ _z_ł_-;_-@_-</c:formatCode>
                <c:ptCount val="1"/>
                <c:pt idx="0">
                  <c:v>12563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13596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0\.0%</c:formatCode>
                <c:ptCount val="2"/>
                <c:pt idx="0">
                  <c:v>0.69079140923801119</c:v>
                </c:pt>
                <c:pt idx="1">
                  <c:v>0.30920859076198881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#.##0\ _z_ł_-;\-* #.##0\ _z_ł_-;_-* "-"??\ _z_ł_-;_-@_-</c:formatCode>
                <c:ptCount val="1"/>
                <c:pt idx="0">
                  <c:v>7480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9392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3572</c:v>
                </c:pt>
                <c:pt idx="1">
                  <c:v>139</c:v>
                </c:pt>
                <c:pt idx="2">
                  <c:v>1438</c:v>
                </c:pt>
                <c:pt idx="3" formatCode="#,##0">
                  <c:v>1207</c:v>
                </c:pt>
                <c:pt idx="4">
                  <c:v>2944</c:v>
                </c:pt>
                <c:pt idx="5">
                  <c:v>92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107</v>
      </c>
      <c r="C10" s="31" t="s">
        <v>108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109</v>
      </c>
      <c r="C13" s="144" t="s">
        <v>110</v>
      </c>
    </row>
    <row r="14" spans="2:18">
      <c r="C14" s="6"/>
    </row>
    <row r="15" spans="2:18">
      <c r="B15" s="7" t="s">
        <v>111</v>
      </c>
      <c r="C15" s="144" t="s">
        <v>112</v>
      </c>
    </row>
    <row r="17" spans="2:17">
      <c r="B17" s="7" t="s">
        <v>103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113</v>
      </c>
      <c r="C19" s="31" t="s">
        <v>114</v>
      </c>
    </row>
    <row r="21" spans="2:17">
      <c r="B21" s="7" t="s">
        <v>104</v>
      </c>
    </row>
    <row r="23" spans="2:17">
      <c r="B23" s="7" t="s">
        <v>115</v>
      </c>
      <c r="C23" s="31" t="s">
        <v>116</v>
      </c>
    </row>
    <row r="24" spans="2:17">
      <c r="B24" s="7"/>
    </row>
    <row r="25" spans="2:17">
      <c r="B25" s="7" t="s">
        <v>105</v>
      </c>
      <c r="C25" s="31" t="s">
        <v>106</v>
      </c>
    </row>
    <row r="27" spans="2:17">
      <c r="B27" s="90" t="s">
        <v>0</v>
      </c>
    </row>
    <row r="28" spans="2:17">
      <c r="B28" s="90" t="s">
        <v>83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87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>
        <v>4251</v>
      </c>
      <c r="D3" s="1">
        <v>9315</v>
      </c>
      <c r="E3" s="1">
        <v>10452</v>
      </c>
      <c r="F3" s="1">
        <v>10460</v>
      </c>
      <c r="G3" s="1"/>
      <c r="H3" s="1"/>
      <c r="I3" s="1"/>
      <c r="J3" s="1"/>
      <c r="K3" s="1"/>
      <c r="L3" s="1"/>
      <c r="M3" s="4"/>
      <c r="N3" s="1">
        <v>37629</v>
      </c>
      <c r="O3" s="11">
        <v>0.81736429393748511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>
        <v>869</v>
      </c>
      <c r="D4" s="12">
        <v>1784</v>
      </c>
      <c r="E4" s="12">
        <v>2192</v>
      </c>
      <c r="F4" s="12">
        <v>2772</v>
      </c>
      <c r="G4" s="12"/>
      <c r="H4" s="12"/>
      <c r="I4" s="12"/>
      <c r="J4" s="12"/>
      <c r="K4" s="12"/>
      <c r="L4" s="12"/>
      <c r="M4" s="13"/>
      <c r="N4" s="1">
        <v>8408</v>
      </c>
      <c r="O4" s="11">
        <v>0.18263570606251495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118</v>
      </c>
      <c r="B5" s="5">
        <v>3942</v>
      </c>
      <c r="C5" s="5">
        <v>5120</v>
      </c>
      <c r="D5" s="5">
        <v>11099</v>
      </c>
      <c r="E5" s="5">
        <v>12644</v>
      </c>
      <c r="F5" s="5">
        <v>13232</v>
      </c>
      <c r="G5" s="5"/>
      <c r="H5" s="5"/>
      <c r="I5" s="5"/>
      <c r="J5" s="5"/>
      <c r="K5" s="5"/>
      <c r="L5" s="5"/>
      <c r="M5" s="5"/>
      <c r="N5" s="5">
        <v>46037</v>
      </c>
      <c r="O5" s="11">
        <v>1</v>
      </c>
      <c r="T5" s="165" t="s">
        <v>88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119</v>
      </c>
      <c r="B6" s="24">
        <v>-0.57640232108317213</v>
      </c>
      <c r="C6" s="24">
        <v>0.29883307965499739</v>
      </c>
      <c r="D6" s="24">
        <v>1.1677734375000002</v>
      </c>
      <c r="E6" s="24">
        <v>0.13920172988557522</v>
      </c>
      <c r="F6" s="24">
        <v>4.6504270800379555E-2</v>
      </c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120</v>
      </c>
      <c r="B7" s="26">
        <v>-0.30878485007890588</v>
      </c>
      <c r="C7" s="26">
        <v>-0.27158913074406033</v>
      </c>
      <c r="D7" s="26">
        <v>0.74129275180420451</v>
      </c>
      <c r="E7" s="26">
        <v>0.77012459750804974</v>
      </c>
      <c r="F7" s="26">
        <v>-4.9288690903865451E-2</v>
      </c>
      <c r="G7" s="26"/>
      <c r="H7" s="26"/>
      <c r="I7" s="26"/>
      <c r="J7" s="26"/>
      <c r="K7" s="26"/>
      <c r="L7" s="26"/>
      <c r="M7" s="26"/>
      <c r="N7" s="26">
        <v>0.14613986605920282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10</v>
      </c>
      <c r="C9" s="187"/>
      <c r="D9" s="188" t="s">
        <v>5</v>
      </c>
      <c r="E9" s="190" t="s">
        <v>151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10460</v>
      </c>
      <c r="C11" s="21">
        <v>10900</v>
      </c>
      <c r="D11" s="74">
        <v>-4.0366972477064222E-2</v>
      </c>
      <c r="E11" s="21">
        <v>37629</v>
      </c>
      <c r="F11" s="71">
        <v>32065</v>
      </c>
      <c r="G11" s="74">
        <v>0.17352253235615156</v>
      </c>
      <c r="H11" s="3"/>
      <c r="N11" s="19"/>
    </row>
    <row r="12" spans="1:33" ht="19.5" customHeight="1">
      <c r="A12" s="71" t="s">
        <v>21</v>
      </c>
      <c r="B12" s="21">
        <v>2772</v>
      </c>
      <c r="C12" s="21">
        <v>3018</v>
      </c>
      <c r="D12" s="74">
        <v>-8.1510934393638212E-2</v>
      </c>
      <c r="E12" s="21">
        <v>8408</v>
      </c>
      <c r="F12" s="71">
        <v>8102</v>
      </c>
      <c r="G12" s="74">
        <v>3.7768452234016259E-2</v>
      </c>
      <c r="N12" s="19"/>
      <c r="Q12" s="31"/>
    </row>
    <row r="13" spans="1:33" ht="19.5" customHeight="1">
      <c r="A13" s="69" t="s">
        <v>18</v>
      </c>
      <c r="B13" s="21">
        <v>13232</v>
      </c>
      <c r="C13" s="21">
        <v>13918</v>
      </c>
      <c r="D13" s="74">
        <v>-4.9288690903865451E-2</v>
      </c>
      <c r="E13" s="21">
        <v>46037</v>
      </c>
      <c r="F13" s="21">
        <v>40167</v>
      </c>
      <c r="G13" s="74">
        <v>0.14613986605920282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140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89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>
        <v>906</v>
      </c>
      <c r="D3" s="1">
        <v>2223</v>
      </c>
      <c r="E3" s="1">
        <v>2884</v>
      </c>
      <c r="F3" s="1">
        <v>2969</v>
      </c>
      <c r="G3" s="1"/>
      <c r="H3" s="1"/>
      <c r="I3" s="1"/>
      <c r="J3" s="1"/>
      <c r="K3" s="1"/>
      <c r="L3" s="1"/>
      <c r="M3" s="4"/>
      <c r="N3" s="1">
        <v>9392</v>
      </c>
      <c r="O3" s="11">
        <v>0.69079140923801119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>
        <v>401</v>
      </c>
      <c r="D4" s="12">
        <v>902</v>
      </c>
      <c r="E4" s="12">
        <v>1140</v>
      </c>
      <c r="F4" s="12">
        <v>1460</v>
      </c>
      <c r="G4" s="12"/>
      <c r="H4" s="12"/>
      <c r="I4" s="12"/>
      <c r="J4" s="12"/>
      <c r="K4" s="12"/>
      <c r="L4" s="12"/>
      <c r="M4" s="13"/>
      <c r="N4" s="1">
        <v>4204</v>
      </c>
      <c r="O4" s="11">
        <v>0.30920859076198881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118</v>
      </c>
      <c r="B5" s="5">
        <v>711</v>
      </c>
      <c r="C5" s="5">
        <v>1307</v>
      </c>
      <c r="D5" s="5">
        <v>3125</v>
      </c>
      <c r="E5" s="5">
        <v>4024</v>
      </c>
      <c r="F5" s="5">
        <v>4429</v>
      </c>
      <c r="G5" s="5"/>
      <c r="H5" s="5"/>
      <c r="I5" s="5"/>
      <c r="J5" s="5"/>
      <c r="K5" s="5"/>
      <c r="L5" s="5"/>
      <c r="M5" s="5"/>
      <c r="N5" s="5">
        <v>13596</v>
      </c>
      <c r="O5" s="11">
        <v>1</v>
      </c>
      <c r="T5" s="165" t="s">
        <v>88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119</v>
      </c>
      <c r="B6" s="24">
        <v>-0.87539432176656151</v>
      </c>
      <c r="C6" s="24">
        <v>0.83825597749648373</v>
      </c>
      <c r="D6" s="24">
        <v>1.3909716908951797</v>
      </c>
      <c r="E6" s="24">
        <v>0.28767999999999994</v>
      </c>
      <c r="F6" s="24">
        <v>0.10064612326043743</v>
      </c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-0.4721603563474388</v>
      </c>
      <c r="C7" s="26">
        <v>-0.33077316948284685</v>
      </c>
      <c r="D7" s="26">
        <v>0.44877144181733897</v>
      </c>
      <c r="E7" s="26">
        <v>0.66006600660066006</v>
      </c>
      <c r="F7" s="26">
        <v>-5.4036736437419908E-2</v>
      </c>
      <c r="G7" s="26"/>
      <c r="H7" s="26"/>
      <c r="I7" s="26"/>
      <c r="J7" s="26"/>
      <c r="K7" s="26"/>
      <c r="L7" s="26"/>
      <c r="M7" s="26"/>
      <c r="N7" s="26">
        <v>8.2225583061370733E-2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10</v>
      </c>
      <c r="C9" s="187"/>
      <c r="D9" s="188" t="s">
        <v>5</v>
      </c>
      <c r="E9" s="193" t="s">
        <v>151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2969</v>
      </c>
      <c r="C11" s="21">
        <v>2729</v>
      </c>
      <c r="D11" s="74">
        <v>8.7944301942103342E-2</v>
      </c>
      <c r="E11" s="21">
        <v>9392</v>
      </c>
      <c r="F11" s="71">
        <v>7480</v>
      </c>
      <c r="G11" s="74">
        <v>0.25561497326203209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1460</v>
      </c>
      <c r="C12" s="21">
        <v>1953</v>
      </c>
      <c r="D12" s="74">
        <v>-0.25243215565796207</v>
      </c>
      <c r="E12" s="21">
        <v>4204</v>
      </c>
      <c r="F12" s="71">
        <v>5083</v>
      </c>
      <c r="G12" s="74">
        <v>-0.17292937241786344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4429</v>
      </c>
      <c r="C13" s="21">
        <v>4682</v>
      </c>
      <c r="D13" s="74">
        <v>-5.4036736437419908E-2</v>
      </c>
      <c r="E13" s="21">
        <v>13596</v>
      </c>
      <c r="F13" s="21">
        <v>12563</v>
      </c>
      <c r="G13" s="74">
        <v>8.2225583061370733E-2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>
        <v>906</v>
      </c>
      <c r="D9" s="5">
        <v>2223</v>
      </c>
      <c r="E9" s="5">
        <v>2884</v>
      </c>
      <c r="F9" s="5">
        <v>2969</v>
      </c>
      <c r="G9" s="5"/>
      <c r="H9" s="5"/>
      <c r="I9" s="5"/>
      <c r="J9" s="5"/>
      <c r="K9" s="5"/>
      <c r="L9" s="5"/>
      <c r="M9" s="5"/>
      <c r="N9" s="27">
        <v>9392</v>
      </c>
      <c r="O9" s="3"/>
      <c r="R9" s="88"/>
    </row>
    <row r="10" spans="1:18">
      <c r="A10" s="146" t="s">
        <v>121</v>
      </c>
      <c r="B10" s="33">
        <v>-0.41260744985673348</v>
      </c>
      <c r="C10" s="33">
        <v>-0.16880733944954129</v>
      </c>
      <c r="D10" s="33">
        <v>0.64666666666666672</v>
      </c>
      <c r="E10" s="33">
        <v>0.78797272163670184</v>
      </c>
      <c r="F10" s="33">
        <v>8.7944301942103342E-2</v>
      </c>
      <c r="G10" s="33"/>
      <c r="H10" s="33"/>
      <c r="I10" s="33"/>
      <c r="J10" s="33"/>
      <c r="K10" s="33"/>
      <c r="L10" s="33"/>
      <c r="M10" s="33"/>
      <c r="N10" s="33">
        <v>0.25561497326203209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10</v>
      </c>
      <c r="C12" s="187"/>
      <c r="D12" s="188" t="s">
        <v>5</v>
      </c>
      <c r="E12" s="193" t="s">
        <v>151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2969</v>
      </c>
      <c r="C14" s="58">
        <v>2729</v>
      </c>
      <c r="D14" s="59">
        <v>8.7944301942103342E-2</v>
      </c>
      <c r="E14" s="58">
        <v>9392</v>
      </c>
      <c r="F14" s="57">
        <v>7480</v>
      </c>
      <c r="G14" s="59">
        <v>0.25561497326203209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84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0.38397790055248621</v>
      </c>
      <c r="C46" s="11">
        <v>0.66403162055335974</v>
      </c>
      <c r="D46" s="11">
        <v>0.41061224489795917</v>
      </c>
      <c r="E46" s="11">
        <v>0.27612272120942644</v>
      </c>
      <c r="F46" s="11">
        <v>0.39171656686626749</v>
      </c>
      <c r="G46" s="11">
        <v>0.30614300100704933</v>
      </c>
      <c r="H46" s="11">
        <v>0.27931246163290363</v>
      </c>
      <c r="I46" s="11">
        <v>0.26515151515151514</v>
      </c>
      <c r="J46" s="11">
        <v>0.29615384615384616</v>
      </c>
      <c r="K46" s="11">
        <v>0.38882282996432815</v>
      </c>
      <c r="L46" s="11">
        <v>0.48648648648648651</v>
      </c>
      <c r="M46" s="11">
        <v>0.59111111111111114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0.45272206303724927</v>
      </c>
      <c r="C48" s="11">
        <v>0.48715596330275229</v>
      </c>
      <c r="D48" s="11">
        <v>0.61185185185185187</v>
      </c>
      <c r="E48" s="11">
        <v>0.45133292002479852</v>
      </c>
      <c r="F48" s="11">
        <v>0.24807621839501648</v>
      </c>
      <c r="G48" s="11">
        <v>0.21430993557138012</v>
      </c>
      <c r="H48" s="11">
        <v>0.1925999339279815</v>
      </c>
      <c r="I48" s="11">
        <v>0.18959649975692758</v>
      </c>
      <c r="J48" s="11">
        <v>0.26308900523560208</v>
      </c>
      <c r="K48" s="11">
        <v>0.18418688230008984</v>
      </c>
      <c r="L48" s="11">
        <v>0.22522522522522523</v>
      </c>
      <c r="M48" s="11">
        <v>9.0533433508640127E-2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>
        <v>0.30573951434878588</v>
      </c>
      <c r="D50" s="11">
        <v>0.30949167791273052</v>
      </c>
      <c r="E50" s="11">
        <v>0.29438280166435504</v>
      </c>
      <c r="F50" s="11">
        <v>0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0.21135008517887563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4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12" t="s">
        <v>123</v>
      </c>
      <c r="C2" s="212"/>
      <c r="D2" s="212"/>
      <c r="E2" s="212"/>
      <c r="F2" s="212"/>
      <c r="G2" s="212"/>
      <c r="H2" s="212"/>
      <c r="I2" s="135"/>
      <c r="J2" s="213" t="s">
        <v>124</v>
      </c>
      <c r="K2" s="213"/>
      <c r="L2" s="213"/>
      <c r="M2" s="213"/>
      <c r="N2" s="213"/>
      <c r="O2" s="213"/>
      <c r="P2" s="213"/>
      <c r="R2" s="213" t="s">
        <v>125</v>
      </c>
      <c r="S2" s="213"/>
      <c r="T2" s="213"/>
      <c r="U2" s="213"/>
      <c r="V2" s="213"/>
      <c r="W2" s="213"/>
      <c r="X2" s="213"/>
    </row>
    <row r="3" spans="2:24" ht="15" customHeight="1">
      <c r="B3" s="214" t="s">
        <v>66</v>
      </c>
      <c r="C3" s="216" t="s">
        <v>69</v>
      </c>
      <c r="D3" s="218" t="s">
        <v>148</v>
      </c>
      <c r="E3" s="219"/>
      <c r="F3" s="219"/>
      <c r="G3" s="219"/>
      <c r="H3" s="220"/>
      <c r="I3" s="137"/>
      <c r="J3" s="214" t="s">
        <v>70</v>
      </c>
      <c r="K3" s="207" t="s">
        <v>69</v>
      </c>
      <c r="L3" s="218" t="s">
        <v>148</v>
      </c>
      <c r="M3" s="219"/>
      <c r="N3" s="219"/>
      <c r="O3" s="219"/>
      <c r="P3" s="220"/>
      <c r="R3" s="214" t="s">
        <v>72</v>
      </c>
      <c r="S3" s="207" t="s">
        <v>69</v>
      </c>
      <c r="T3" s="218" t="s">
        <v>148</v>
      </c>
      <c r="U3" s="219"/>
      <c r="V3" s="219"/>
      <c r="W3" s="219"/>
      <c r="X3" s="220"/>
    </row>
    <row r="4" spans="2:24" ht="15" customHeight="1">
      <c r="B4" s="215"/>
      <c r="C4" s="217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I4" s="138"/>
      <c r="J4" s="221"/>
      <c r="K4" s="208"/>
      <c r="L4" s="210">
        <v>2021</v>
      </c>
      <c r="M4" s="210">
        <v>2020</v>
      </c>
      <c r="N4" s="200" t="s">
        <v>73</v>
      </c>
      <c r="O4" s="200" t="s">
        <v>126</v>
      </c>
      <c r="P4" s="200" t="s">
        <v>90</v>
      </c>
      <c r="R4" s="221"/>
      <c r="S4" s="208"/>
      <c r="T4" s="210">
        <v>2021</v>
      </c>
      <c r="U4" s="210">
        <v>2020</v>
      </c>
      <c r="V4" s="200" t="s">
        <v>73</v>
      </c>
      <c r="W4" s="200" t="s">
        <v>126</v>
      </c>
      <c r="X4" s="200" t="s">
        <v>90</v>
      </c>
    </row>
    <row r="5" spans="2:24" ht="12.75" customHeight="1">
      <c r="B5" s="150">
        <v>1</v>
      </c>
      <c r="C5" s="151" t="s">
        <v>36</v>
      </c>
      <c r="D5" s="157">
        <v>1586</v>
      </c>
      <c r="E5" s="123">
        <v>0.16886712095400341</v>
      </c>
      <c r="F5" s="157">
        <v>1120</v>
      </c>
      <c r="G5" s="141">
        <v>0.1497326203208556</v>
      </c>
      <c r="H5" s="142">
        <v>0.41607142857142865</v>
      </c>
      <c r="J5" s="215"/>
      <c r="K5" s="209"/>
      <c r="L5" s="201"/>
      <c r="M5" s="201"/>
      <c r="N5" s="201"/>
      <c r="O5" s="201"/>
      <c r="P5" s="201"/>
      <c r="R5" s="215"/>
      <c r="S5" s="209"/>
      <c r="T5" s="201"/>
      <c r="U5" s="201"/>
      <c r="V5" s="201"/>
      <c r="W5" s="201"/>
      <c r="X5" s="201"/>
    </row>
    <row r="6" spans="2:24" ht="15">
      <c r="B6" s="152">
        <v>2</v>
      </c>
      <c r="C6" s="153" t="s">
        <v>2</v>
      </c>
      <c r="D6" s="158">
        <v>1359</v>
      </c>
      <c r="E6" s="124">
        <v>0.14469761499148212</v>
      </c>
      <c r="F6" s="158">
        <v>733</v>
      </c>
      <c r="G6" s="125">
        <v>9.799465240641711E-2</v>
      </c>
      <c r="H6" s="143">
        <v>0.854024556616644</v>
      </c>
      <c r="J6" s="105" t="s">
        <v>44</v>
      </c>
      <c r="K6" s="82" t="s">
        <v>36</v>
      </c>
      <c r="L6" s="130">
        <v>541</v>
      </c>
      <c r="M6" s="132">
        <v>465</v>
      </c>
      <c r="N6" s="83">
        <v>0.16344086021505366</v>
      </c>
      <c r="O6" s="97"/>
      <c r="P6" s="97"/>
      <c r="R6" s="105" t="s">
        <v>60</v>
      </c>
      <c r="S6" s="82" t="s">
        <v>36</v>
      </c>
      <c r="T6" s="130">
        <v>532</v>
      </c>
      <c r="U6" s="132">
        <v>412</v>
      </c>
      <c r="V6" s="83">
        <v>0.29126213592233019</v>
      </c>
      <c r="W6" s="97"/>
      <c r="X6" s="97"/>
    </row>
    <row r="7" spans="2:24" ht="15">
      <c r="B7" s="152">
        <v>3</v>
      </c>
      <c r="C7" s="153" t="s">
        <v>35</v>
      </c>
      <c r="D7" s="158">
        <v>960</v>
      </c>
      <c r="E7" s="124">
        <v>0.10221465076660988</v>
      </c>
      <c r="F7" s="158">
        <v>809</v>
      </c>
      <c r="G7" s="125">
        <v>0.10815508021390374</v>
      </c>
      <c r="H7" s="143">
        <v>0.1866501854140914</v>
      </c>
      <c r="J7" s="106"/>
      <c r="K7" s="84" t="s">
        <v>59</v>
      </c>
      <c r="L7" s="131">
        <v>470</v>
      </c>
      <c r="M7" s="133">
        <v>587</v>
      </c>
      <c r="N7" s="85">
        <v>-0.19931856899488931</v>
      </c>
      <c r="O7" s="98"/>
      <c r="P7" s="98"/>
      <c r="R7" s="106"/>
      <c r="S7" s="84" t="s">
        <v>35</v>
      </c>
      <c r="T7" s="131">
        <v>304</v>
      </c>
      <c r="U7" s="133">
        <v>274</v>
      </c>
      <c r="V7" s="85">
        <v>0.10948905109489049</v>
      </c>
      <c r="W7" s="98"/>
      <c r="X7" s="98"/>
    </row>
    <row r="8" spans="2:24" ht="15">
      <c r="B8" s="152">
        <v>4</v>
      </c>
      <c r="C8" s="153" t="s">
        <v>59</v>
      </c>
      <c r="D8" s="158">
        <v>470</v>
      </c>
      <c r="E8" s="124">
        <v>5.0042589437819418E-2</v>
      </c>
      <c r="F8" s="158">
        <v>587</v>
      </c>
      <c r="G8" s="125">
        <v>7.8475935828877005E-2</v>
      </c>
      <c r="H8" s="143">
        <v>-0.19931856899488931</v>
      </c>
      <c r="J8" s="106"/>
      <c r="K8" s="84" t="s">
        <v>37</v>
      </c>
      <c r="L8" s="131">
        <v>433</v>
      </c>
      <c r="M8" s="133">
        <v>641</v>
      </c>
      <c r="N8" s="85">
        <v>-0.32449297971918878</v>
      </c>
      <c r="O8" s="98"/>
      <c r="P8" s="98"/>
      <c r="R8" s="106"/>
      <c r="S8" s="84" t="s">
        <v>139</v>
      </c>
      <c r="T8" s="131">
        <v>212</v>
      </c>
      <c r="U8" s="133">
        <v>136</v>
      </c>
      <c r="V8" s="85">
        <v>0.55882352941176472</v>
      </c>
      <c r="W8" s="98"/>
      <c r="X8" s="98"/>
    </row>
    <row r="9" spans="2:24">
      <c r="B9" s="152">
        <v>5</v>
      </c>
      <c r="C9" s="153" t="s">
        <v>37</v>
      </c>
      <c r="D9" s="158">
        <v>433</v>
      </c>
      <c r="E9" s="124">
        <v>4.6103066439522999E-2</v>
      </c>
      <c r="F9" s="158">
        <v>641</v>
      </c>
      <c r="G9" s="173">
        <v>8.5695187165775399E-2</v>
      </c>
      <c r="H9" s="143">
        <v>-0.32449297971918878</v>
      </c>
      <c r="J9" s="105"/>
      <c r="K9" s="105" t="s">
        <v>45</v>
      </c>
      <c r="L9" s="105">
        <v>2128</v>
      </c>
      <c r="M9" s="105">
        <v>1899</v>
      </c>
      <c r="N9" s="86">
        <v>0.12058978409689303</v>
      </c>
      <c r="O9" s="107"/>
      <c r="P9" s="107"/>
      <c r="R9" s="105"/>
      <c r="S9" s="105" t="s">
        <v>45</v>
      </c>
      <c r="T9" s="105">
        <v>641</v>
      </c>
      <c r="U9" s="105">
        <v>671</v>
      </c>
      <c r="V9" s="86">
        <v>-4.4709388971684083E-2</v>
      </c>
      <c r="W9" s="107"/>
      <c r="X9" s="107"/>
    </row>
    <row r="10" spans="2:24">
      <c r="B10" s="152">
        <v>6</v>
      </c>
      <c r="C10" s="153" t="s">
        <v>41</v>
      </c>
      <c r="D10" s="158">
        <v>430</v>
      </c>
      <c r="E10" s="124">
        <v>4.5783645655877343E-2</v>
      </c>
      <c r="F10" s="158">
        <v>371</v>
      </c>
      <c r="G10" s="173">
        <v>4.9598930481283422E-2</v>
      </c>
      <c r="H10" s="143">
        <v>0.15902964959568733</v>
      </c>
      <c r="J10" s="108" t="s">
        <v>46</v>
      </c>
      <c r="K10" s="109"/>
      <c r="L10" s="99">
        <v>3572</v>
      </c>
      <c r="M10" s="99">
        <v>3592</v>
      </c>
      <c r="N10" s="101">
        <v>-5.5679287305122616E-3</v>
      </c>
      <c r="O10" s="122">
        <v>0.38032367972742759</v>
      </c>
      <c r="P10" s="122">
        <v>0.48021390374331552</v>
      </c>
      <c r="R10" s="108" t="s">
        <v>152</v>
      </c>
      <c r="S10" s="109"/>
      <c r="T10" s="99">
        <v>1689</v>
      </c>
      <c r="U10" s="99">
        <v>1493</v>
      </c>
      <c r="V10" s="101">
        <v>0.13127930341594096</v>
      </c>
      <c r="W10" s="122">
        <v>0.17983390119250425</v>
      </c>
      <c r="X10" s="122">
        <v>0.19959893048128341</v>
      </c>
    </row>
    <row r="11" spans="2:24" ht="15">
      <c r="B11" s="152">
        <v>7</v>
      </c>
      <c r="C11" s="153" t="s">
        <v>100</v>
      </c>
      <c r="D11" s="158">
        <v>406</v>
      </c>
      <c r="E11" s="124">
        <v>4.3228279386712094E-2</v>
      </c>
      <c r="F11" s="158">
        <v>238</v>
      </c>
      <c r="G11" s="125">
        <v>3.1818181818181815E-2</v>
      </c>
      <c r="H11" s="143">
        <v>0.70588235294117641</v>
      </c>
      <c r="J11" s="105" t="s">
        <v>47</v>
      </c>
      <c r="K11" s="179" t="s">
        <v>41</v>
      </c>
      <c r="L11" s="175">
        <v>41</v>
      </c>
      <c r="M11" s="176">
        <v>58</v>
      </c>
      <c r="N11" s="83">
        <v>-0.2931034482758621</v>
      </c>
      <c r="O11" s="97"/>
      <c r="P11" s="97"/>
      <c r="R11" s="105" t="s">
        <v>61</v>
      </c>
      <c r="S11" s="82" t="s">
        <v>37</v>
      </c>
      <c r="T11" s="130">
        <v>290</v>
      </c>
      <c r="U11" s="132">
        <v>277</v>
      </c>
      <c r="V11" s="83">
        <v>4.6931407942238268E-2</v>
      </c>
      <c r="W11" s="97"/>
      <c r="X11" s="97"/>
    </row>
    <row r="12" spans="2:24" ht="15">
      <c r="B12" s="152">
        <v>8</v>
      </c>
      <c r="C12" s="153" t="s">
        <v>38</v>
      </c>
      <c r="D12" s="158">
        <v>360</v>
      </c>
      <c r="E12" s="124">
        <v>3.8330494037478707E-2</v>
      </c>
      <c r="F12" s="158">
        <v>327</v>
      </c>
      <c r="G12" s="125">
        <v>4.3716577540106952E-2</v>
      </c>
      <c r="H12" s="143">
        <v>0.10091743119266061</v>
      </c>
      <c r="J12" s="106"/>
      <c r="K12" s="180" t="s">
        <v>80</v>
      </c>
      <c r="L12" s="177">
        <v>22</v>
      </c>
      <c r="M12" s="178">
        <v>31</v>
      </c>
      <c r="N12" s="85">
        <v>-0.29032258064516125</v>
      </c>
      <c r="O12" s="98"/>
      <c r="P12" s="98"/>
      <c r="R12" s="106"/>
      <c r="S12" s="84" t="s">
        <v>36</v>
      </c>
      <c r="T12" s="131">
        <v>93</v>
      </c>
      <c r="U12" s="133">
        <v>25</v>
      </c>
      <c r="V12" s="85">
        <v>2.72</v>
      </c>
      <c r="W12" s="98"/>
      <c r="X12" s="98"/>
    </row>
    <row r="13" spans="2:24" ht="15">
      <c r="B13" s="152">
        <v>9</v>
      </c>
      <c r="C13" s="153" t="s">
        <v>82</v>
      </c>
      <c r="D13" s="158">
        <v>345</v>
      </c>
      <c r="E13" s="124">
        <v>3.6733390119250427E-2</v>
      </c>
      <c r="F13" s="158">
        <v>322</v>
      </c>
      <c r="G13" s="125">
        <v>4.3048128342245986E-2</v>
      </c>
      <c r="H13" s="143">
        <v>7.1428571428571397E-2</v>
      </c>
      <c r="J13" s="106"/>
      <c r="K13" s="180" t="s">
        <v>150</v>
      </c>
      <c r="L13" s="177">
        <v>19</v>
      </c>
      <c r="M13" s="178">
        <v>1</v>
      </c>
      <c r="N13" s="85">
        <v>18</v>
      </c>
      <c r="O13" s="98"/>
      <c r="P13" s="98"/>
      <c r="R13" s="106"/>
      <c r="S13" s="84" t="s">
        <v>146</v>
      </c>
      <c r="T13" s="131">
        <v>84</v>
      </c>
      <c r="U13" s="133">
        <v>110</v>
      </c>
      <c r="V13" s="85">
        <v>-0.23636363636363633</v>
      </c>
      <c r="W13" s="98"/>
      <c r="X13" s="98"/>
    </row>
    <row r="14" spans="2:24">
      <c r="B14" s="152">
        <v>10</v>
      </c>
      <c r="C14" s="153" t="s">
        <v>149</v>
      </c>
      <c r="D14" s="158">
        <v>268</v>
      </c>
      <c r="E14" s="124">
        <v>2.8534923339011926E-2</v>
      </c>
      <c r="F14" s="158">
        <v>171</v>
      </c>
      <c r="G14" s="125">
        <v>2.286096256684492E-2</v>
      </c>
      <c r="H14" s="143">
        <v>0.56725146198830401</v>
      </c>
      <c r="J14" s="105"/>
      <c r="K14" s="105" t="s">
        <v>45</v>
      </c>
      <c r="L14" s="105">
        <v>57</v>
      </c>
      <c r="M14" s="105">
        <v>97</v>
      </c>
      <c r="N14" s="86">
        <v>-0.41237113402061853</v>
      </c>
      <c r="O14" s="107"/>
      <c r="P14" s="107"/>
      <c r="R14" s="105"/>
      <c r="S14" s="105" t="s">
        <v>45</v>
      </c>
      <c r="T14" s="105">
        <v>385</v>
      </c>
      <c r="U14" s="105">
        <v>293</v>
      </c>
      <c r="V14" s="86">
        <v>0.31399317406143346</v>
      </c>
      <c r="W14" s="107"/>
      <c r="X14" s="107"/>
    </row>
    <row r="15" spans="2:24">
      <c r="B15" s="152"/>
      <c r="C15" s="153" t="s">
        <v>40</v>
      </c>
      <c r="D15" s="158">
        <v>268</v>
      </c>
      <c r="E15" s="124">
        <v>2.8534923339011926E-2</v>
      </c>
      <c r="F15" s="158">
        <v>215</v>
      </c>
      <c r="G15" s="125">
        <v>2.8743315508021391E-2</v>
      </c>
      <c r="H15" s="143">
        <v>0.24651162790697678</v>
      </c>
      <c r="J15" s="108" t="s">
        <v>48</v>
      </c>
      <c r="K15" s="109"/>
      <c r="L15" s="99">
        <v>139</v>
      </c>
      <c r="M15" s="99">
        <v>187</v>
      </c>
      <c r="N15" s="101">
        <v>-0.25668449197860965</v>
      </c>
      <c r="O15" s="122">
        <v>1.4799829642248722E-2</v>
      </c>
      <c r="P15" s="122">
        <v>2.5000000000000001E-2</v>
      </c>
      <c r="R15" s="108" t="s">
        <v>153</v>
      </c>
      <c r="S15" s="109"/>
      <c r="T15" s="99">
        <v>852</v>
      </c>
      <c r="U15" s="99">
        <v>705</v>
      </c>
      <c r="V15" s="101">
        <v>0.20851063829787231</v>
      </c>
      <c r="W15" s="122">
        <v>9.071550255536627E-2</v>
      </c>
      <c r="X15" s="122">
        <v>9.4251336898395724E-2</v>
      </c>
    </row>
    <row r="16" spans="2:24" ht="15">
      <c r="B16" s="202" t="s">
        <v>42</v>
      </c>
      <c r="C16" s="203"/>
      <c r="D16" s="113">
        <v>6885</v>
      </c>
      <c r="E16" s="114">
        <v>0.7330706984667803</v>
      </c>
      <c r="F16" s="113">
        <v>5534</v>
      </c>
      <c r="G16" s="114">
        <v>0.73983957219251328</v>
      </c>
      <c r="H16" s="104">
        <v>0.24412721358872425</v>
      </c>
      <c r="J16" s="105" t="s">
        <v>49</v>
      </c>
      <c r="K16" s="82" t="s">
        <v>36</v>
      </c>
      <c r="L16" s="130">
        <v>383</v>
      </c>
      <c r="M16" s="132">
        <v>164</v>
      </c>
      <c r="N16" s="83">
        <v>1.3353658536585367</v>
      </c>
      <c r="O16" s="97"/>
      <c r="P16" s="97"/>
      <c r="R16" s="105" t="s">
        <v>62</v>
      </c>
      <c r="S16" s="82" t="s">
        <v>59</v>
      </c>
      <c r="T16" s="130">
        <v>393</v>
      </c>
      <c r="U16" s="132">
        <v>469</v>
      </c>
      <c r="V16" s="83">
        <v>-0.16204690831556501</v>
      </c>
      <c r="W16" s="97"/>
      <c r="X16" s="97"/>
    </row>
    <row r="17" spans="2:24" ht="15">
      <c r="B17" s="204" t="s">
        <v>43</v>
      </c>
      <c r="C17" s="204"/>
      <c r="D17" s="115">
        <v>2507</v>
      </c>
      <c r="E17" s="114">
        <v>0.26692930153321975</v>
      </c>
      <c r="F17" s="115">
        <v>1946</v>
      </c>
      <c r="G17" s="114">
        <v>0.26016042780748661</v>
      </c>
      <c r="H17" s="103">
        <v>0.28828365878725593</v>
      </c>
      <c r="J17" s="106"/>
      <c r="K17" s="84" t="s">
        <v>100</v>
      </c>
      <c r="L17" s="131">
        <v>254</v>
      </c>
      <c r="M17" s="133">
        <v>127</v>
      </c>
      <c r="N17" s="85">
        <v>1</v>
      </c>
      <c r="O17" s="98"/>
      <c r="P17" s="98"/>
      <c r="R17" s="106"/>
      <c r="S17" s="84" t="s">
        <v>35</v>
      </c>
      <c r="T17" s="131">
        <v>313</v>
      </c>
      <c r="U17" s="133">
        <v>268</v>
      </c>
      <c r="V17" s="85">
        <v>0.16791044776119413</v>
      </c>
      <c r="W17" s="98"/>
      <c r="X17" s="98"/>
    </row>
    <row r="18" spans="2:24" ht="15">
      <c r="B18" s="205" t="s">
        <v>18</v>
      </c>
      <c r="C18" s="205"/>
      <c r="D18" s="154">
        <v>9392</v>
      </c>
      <c r="E18" s="147">
        <v>1</v>
      </c>
      <c r="F18" s="154">
        <v>7480</v>
      </c>
      <c r="G18" s="148">
        <v>1</v>
      </c>
      <c r="H18" s="149">
        <v>0.25561497326203209</v>
      </c>
      <c r="J18" s="106"/>
      <c r="K18" s="84" t="s">
        <v>41</v>
      </c>
      <c r="L18" s="131">
        <v>146</v>
      </c>
      <c r="M18" s="133">
        <v>156</v>
      </c>
      <c r="N18" s="85">
        <v>-6.4102564102564097E-2</v>
      </c>
      <c r="O18" s="98"/>
      <c r="P18" s="98"/>
      <c r="R18" s="106"/>
      <c r="S18" s="84" t="s">
        <v>36</v>
      </c>
      <c r="T18" s="131">
        <v>297</v>
      </c>
      <c r="U18" s="133">
        <v>229</v>
      </c>
      <c r="V18" s="85">
        <v>0.29694323144104806</v>
      </c>
      <c r="W18" s="98"/>
      <c r="X18" s="98"/>
    </row>
    <row r="19" spans="2:24">
      <c r="B19" s="206" t="s">
        <v>85</v>
      </c>
      <c r="C19" s="206"/>
      <c r="D19" s="206"/>
      <c r="E19" s="206"/>
      <c r="F19" s="206"/>
      <c r="G19" s="206"/>
      <c r="H19" s="206"/>
      <c r="J19" s="105"/>
      <c r="K19" s="110" t="s">
        <v>45</v>
      </c>
      <c r="L19" s="105">
        <v>655</v>
      </c>
      <c r="M19" s="105">
        <v>441</v>
      </c>
      <c r="N19" s="86">
        <v>0.48526077097505671</v>
      </c>
      <c r="O19" s="107"/>
      <c r="P19" s="107"/>
      <c r="R19" s="105"/>
      <c r="S19" s="110" t="s">
        <v>45</v>
      </c>
      <c r="T19" s="105">
        <v>1969</v>
      </c>
      <c r="U19" s="105">
        <v>1673</v>
      </c>
      <c r="V19" s="86">
        <v>0.17692767483562455</v>
      </c>
      <c r="W19" s="107"/>
      <c r="X19" s="107"/>
    </row>
    <row r="20" spans="2:24">
      <c r="B20" s="211" t="s">
        <v>75</v>
      </c>
      <c r="C20" s="211"/>
      <c r="D20" s="211"/>
      <c r="E20" s="211"/>
      <c r="F20" s="211"/>
      <c r="G20" s="211"/>
      <c r="H20" s="211"/>
      <c r="J20" s="120" t="s">
        <v>50</v>
      </c>
      <c r="K20" s="111"/>
      <c r="L20" s="99">
        <v>1438</v>
      </c>
      <c r="M20" s="99">
        <v>888</v>
      </c>
      <c r="N20" s="101">
        <v>0.61936936936936937</v>
      </c>
      <c r="O20" s="122">
        <v>0.15310902896081771</v>
      </c>
      <c r="P20" s="122">
        <v>0.11871657754010695</v>
      </c>
      <c r="R20" s="108" t="s">
        <v>154</v>
      </c>
      <c r="S20" s="121"/>
      <c r="T20" s="99">
        <v>2972</v>
      </c>
      <c r="U20" s="99">
        <v>2639</v>
      </c>
      <c r="V20" s="101">
        <v>0.1261841606669194</v>
      </c>
      <c r="W20" s="122">
        <v>0.31643952299829642</v>
      </c>
      <c r="X20" s="122">
        <v>0.35280748663101602</v>
      </c>
    </row>
    <row r="21" spans="2:24" ht="12.75" customHeight="1">
      <c r="B21" s="211"/>
      <c r="C21" s="211"/>
      <c r="D21" s="211"/>
      <c r="E21" s="211"/>
      <c r="F21" s="211"/>
      <c r="G21" s="211"/>
      <c r="H21" s="211"/>
      <c r="J21" s="105" t="s">
        <v>51</v>
      </c>
      <c r="K21" s="82" t="s">
        <v>35</v>
      </c>
      <c r="L21" s="130">
        <v>380</v>
      </c>
      <c r="M21" s="132">
        <v>251</v>
      </c>
      <c r="N21" s="83">
        <v>0.51394422310756971</v>
      </c>
      <c r="O21" s="97"/>
      <c r="P21" s="97"/>
      <c r="R21" s="106" t="s">
        <v>143</v>
      </c>
      <c r="S21" s="82" t="s">
        <v>38</v>
      </c>
      <c r="T21" s="130">
        <v>28</v>
      </c>
      <c r="U21" s="132"/>
      <c r="V21" s="83"/>
      <c r="W21" s="97"/>
      <c r="X21" s="97"/>
    </row>
    <row r="22" spans="2:24" ht="15">
      <c r="J22" s="106"/>
      <c r="K22" s="84" t="s">
        <v>36</v>
      </c>
      <c r="L22" s="131">
        <v>321</v>
      </c>
      <c r="M22" s="133">
        <v>215</v>
      </c>
      <c r="N22" s="85">
        <v>0.49302325581395356</v>
      </c>
      <c r="O22" s="98"/>
      <c r="P22" s="98"/>
      <c r="R22" s="106"/>
      <c r="S22" s="84" t="s">
        <v>40</v>
      </c>
      <c r="T22" s="131">
        <v>27</v>
      </c>
      <c r="U22" s="133">
        <v>21</v>
      </c>
      <c r="V22" s="85">
        <v>0.28571428571428581</v>
      </c>
      <c r="W22" s="98"/>
      <c r="X22" s="98"/>
    </row>
    <row r="23" spans="2:24" ht="15">
      <c r="J23" s="106"/>
      <c r="K23" s="84" t="s">
        <v>38</v>
      </c>
      <c r="L23" s="131">
        <v>165</v>
      </c>
      <c r="M23" s="133">
        <v>157</v>
      </c>
      <c r="N23" s="85">
        <v>5.0955414012738842E-2</v>
      </c>
      <c r="O23" s="98"/>
      <c r="P23" s="98"/>
      <c r="R23" s="106"/>
      <c r="S23" s="84" t="s">
        <v>2</v>
      </c>
      <c r="T23" s="92">
        <v>22</v>
      </c>
      <c r="U23" s="133">
        <v>20</v>
      </c>
      <c r="V23" s="85">
        <v>0.10000000000000009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341</v>
      </c>
      <c r="M24" s="105">
        <v>174</v>
      </c>
      <c r="N24" s="86">
        <v>0.95977011494252884</v>
      </c>
      <c r="O24" s="107"/>
      <c r="P24" s="107"/>
      <c r="R24" s="105"/>
      <c r="S24" s="110" t="s">
        <v>45</v>
      </c>
      <c r="T24" s="105">
        <v>15</v>
      </c>
      <c r="U24" s="105">
        <v>13</v>
      </c>
      <c r="V24" s="86">
        <v>0.15384615384615374</v>
      </c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1207</v>
      </c>
      <c r="M25" s="171">
        <v>797</v>
      </c>
      <c r="N25" s="101">
        <v>0.51442910915934759</v>
      </c>
      <c r="O25" s="122">
        <v>0.12851362862010221</v>
      </c>
      <c r="P25" s="122">
        <v>0.10655080213903743</v>
      </c>
      <c r="R25" s="108" t="s">
        <v>155</v>
      </c>
      <c r="S25" s="111"/>
      <c r="T25" s="99">
        <v>92</v>
      </c>
      <c r="U25" s="99">
        <v>54</v>
      </c>
      <c r="V25" s="101">
        <v>0.70370370370370372</v>
      </c>
      <c r="W25" s="122">
        <v>9.7955706984667809E-3</v>
      </c>
      <c r="X25" s="122">
        <v>7.2192513368983958E-3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2</v>
      </c>
      <c r="L26" s="130">
        <v>1224</v>
      </c>
      <c r="M26" s="132">
        <v>649</v>
      </c>
      <c r="N26" s="83">
        <v>0.88597842835130969</v>
      </c>
      <c r="O26" s="97"/>
      <c r="P26" s="97"/>
      <c r="R26" s="112" t="s">
        <v>63</v>
      </c>
      <c r="S26" s="82" t="s">
        <v>36</v>
      </c>
      <c r="T26" s="130">
        <v>99</v>
      </c>
      <c r="U26" s="132">
        <v>64</v>
      </c>
      <c r="V26" s="85">
        <v>0.546875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328</v>
      </c>
      <c r="M27" s="133">
        <v>222</v>
      </c>
      <c r="N27" s="85">
        <v>0.47747747747747749</v>
      </c>
      <c r="O27" s="98"/>
      <c r="P27" s="98"/>
      <c r="R27" s="106"/>
      <c r="S27" s="84" t="s">
        <v>35</v>
      </c>
      <c r="T27" s="131">
        <v>52</v>
      </c>
      <c r="U27" s="133">
        <v>59</v>
      </c>
      <c r="V27" s="85">
        <v>-0.11864406779661019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141</v>
      </c>
      <c r="L28" s="131">
        <v>265</v>
      </c>
      <c r="M28" s="133">
        <v>140</v>
      </c>
      <c r="N28" s="85">
        <v>0.89285714285714279</v>
      </c>
      <c r="O28" s="98"/>
      <c r="P28" s="98"/>
      <c r="R28" s="106"/>
      <c r="S28" s="84" t="s">
        <v>2</v>
      </c>
      <c r="T28" s="131">
        <v>49</v>
      </c>
      <c r="U28" s="133">
        <v>44</v>
      </c>
      <c r="V28" s="85">
        <v>0.11363636363636354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1127</v>
      </c>
      <c r="M29" s="105">
        <v>943</v>
      </c>
      <c r="N29" s="86">
        <v>0.19512195121951215</v>
      </c>
      <c r="O29" s="107"/>
      <c r="P29" s="107"/>
      <c r="R29" s="105"/>
      <c r="S29" s="105" t="s">
        <v>45</v>
      </c>
      <c r="T29" s="105">
        <v>115</v>
      </c>
      <c r="U29" s="105">
        <v>98</v>
      </c>
      <c r="V29" s="86">
        <v>0.17346938775510212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2944</v>
      </c>
      <c r="M30" s="99">
        <v>1954</v>
      </c>
      <c r="N30" s="101">
        <v>0.50665301944728758</v>
      </c>
      <c r="O30" s="122">
        <v>0.31345826235093699</v>
      </c>
      <c r="P30" s="122">
        <v>0.26122994652406417</v>
      </c>
      <c r="R30" s="108" t="s">
        <v>156</v>
      </c>
      <c r="S30" s="109"/>
      <c r="T30" s="99">
        <v>315</v>
      </c>
      <c r="U30" s="99">
        <v>265</v>
      </c>
      <c r="V30" s="101">
        <v>0.18867924528301883</v>
      </c>
      <c r="W30" s="122">
        <v>3.3539182282793865E-2</v>
      </c>
      <c r="X30" s="122">
        <v>3.5427807486631019E-2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86</v>
      </c>
      <c r="K31" s="119"/>
      <c r="L31" s="99">
        <v>92</v>
      </c>
      <c r="M31" s="99">
        <v>62</v>
      </c>
      <c r="N31" s="101">
        <v>0.4838709677419355</v>
      </c>
      <c r="O31" s="122">
        <v>9.7955706984667809E-3</v>
      </c>
      <c r="P31" s="122">
        <v>8.2887700534759363E-3</v>
      </c>
      <c r="R31" s="105" t="s">
        <v>71</v>
      </c>
      <c r="S31" s="82" t="s">
        <v>2</v>
      </c>
      <c r="T31" s="130">
        <v>192</v>
      </c>
      <c r="U31" s="132">
        <v>111</v>
      </c>
      <c r="V31" s="83">
        <v>0.72972972972972983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99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35</v>
      </c>
      <c r="T32" s="131">
        <v>117</v>
      </c>
      <c r="U32" s="133">
        <v>103</v>
      </c>
      <c r="V32" s="85">
        <v>0.13592233009708732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198" t="s">
        <v>18</v>
      </c>
      <c r="K33" s="199"/>
      <c r="L33" s="174">
        <v>9392</v>
      </c>
      <c r="M33" s="174">
        <v>7480</v>
      </c>
      <c r="N33" s="103">
        <v>0.25561497326203209</v>
      </c>
      <c r="O33" s="102">
        <v>1</v>
      </c>
      <c r="P33" s="102">
        <v>1</v>
      </c>
      <c r="R33" s="106"/>
      <c r="S33" s="84" t="s">
        <v>141</v>
      </c>
      <c r="T33" s="131">
        <v>74</v>
      </c>
      <c r="U33" s="133">
        <v>26</v>
      </c>
      <c r="V33" s="85">
        <v>1.8461538461538463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170</v>
      </c>
      <c r="U34" s="105">
        <v>105</v>
      </c>
      <c r="V34" s="86">
        <v>0.61904761904761907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157</v>
      </c>
      <c r="S35" s="109"/>
      <c r="T35" s="99">
        <v>553</v>
      </c>
      <c r="U35" s="99">
        <v>345</v>
      </c>
      <c r="V35" s="101">
        <v>0.60289855072463761</v>
      </c>
      <c r="W35" s="122">
        <v>5.8879897785349231E-2</v>
      </c>
      <c r="X35" s="122">
        <v>4.6122994652406414E-2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2</v>
      </c>
      <c r="T36" s="167">
        <v>777</v>
      </c>
      <c r="U36" s="168">
        <v>413</v>
      </c>
      <c r="V36" s="83">
        <v>0.88135593220338992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417</v>
      </c>
      <c r="U37" s="170">
        <v>304</v>
      </c>
      <c r="V37" s="85">
        <v>0.37171052631578938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82</v>
      </c>
      <c r="T38" s="169">
        <v>177</v>
      </c>
      <c r="U38" s="170">
        <v>79</v>
      </c>
      <c r="V38" s="85">
        <v>1.240506329113924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954</v>
      </c>
      <c r="U39" s="105">
        <v>675</v>
      </c>
      <c r="V39" s="86">
        <v>0.41333333333333333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158</v>
      </c>
      <c r="S40" s="111"/>
      <c r="T40" s="99">
        <v>2325</v>
      </c>
      <c r="U40" s="99">
        <v>1471</v>
      </c>
      <c r="V40" s="101">
        <v>0.58055744391570352</v>
      </c>
      <c r="W40" s="122">
        <v>0.2475511073253833</v>
      </c>
      <c r="X40" s="122">
        <v>0.19665775401069518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41</v>
      </c>
      <c r="T41" s="91">
        <v>131</v>
      </c>
      <c r="U41" s="132">
        <v>194</v>
      </c>
      <c r="V41" s="83">
        <v>-0.32474226804123707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36</v>
      </c>
      <c r="T42" s="92">
        <v>120</v>
      </c>
      <c r="U42" s="133">
        <v>68</v>
      </c>
      <c r="V42" s="85">
        <v>0.76470588235294112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80</v>
      </c>
      <c r="T43" s="92">
        <v>113</v>
      </c>
      <c r="U43" s="133">
        <v>103</v>
      </c>
      <c r="V43" s="85">
        <v>9.7087378640776656E-2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174</v>
      </c>
      <c r="U44" s="105">
        <v>97</v>
      </c>
      <c r="V44" s="86">
        <v>0.79381443298969079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159</v>
      </c>
      <c r="S45" s="111"/>
      <c r="T45" s="99">
        <v>538</v>
      </c>
      <c r="U45" s="99">
        <v>462</v>
      </c>
      <c r="V45" s="101">
        <v>0.16450216450216448</v>
      </c>
      <c r="W45" s="122">
        <v>5.7282793867120957E-2</v>
      </c>
      <c r="X45" s="122">
        <v>6.1764705882352944E-2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>
        <v>56</v>
      </c>
      <c r="U46" s="99">
        <v>46</v>
      </c>
      <c r="V46" s="101">
        <v>0.21739130434782616</v>
      </c>
      <c r="W46" s="122">
        <v>5.96252129471891E-3</v>
      </c>
      <c r="X46" s="122">
        <v>6.1497326203208552E-3</v>
      </c>
    </row>
    <row r="47" spans="2:24">
      <c r="B47" s="116"/>
      <c r="C47" s="116"/>
      <c r="D47" s="116"/>
      <c r="E47" s="116"/>
      <c r="F47" s="116"/>
      <c r="G47" s="116"/>
      <c r="H47" s="116"/>
      <c r="R47" s="198" t="s">
        <v>18</v>
      </c>
      <c r="S47" s="199"/>
      <c r="T47" s="99">
        <v>9392</v>
      </c>
      <c r="U47" s="99">
        <v>7480</v>
      </c>
      <c r="V47" s="101">
        <v>0.25561497326203209</v>
      </c>
      <c r="W47" s="100">
        <v>1</v>
      </c>
      <c r="X47" s="100">
        <v>0.99999999999999989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01" spans="2:8">
      <c r="B101" s="116"/>
      <c r="C101" s="116"/>
      <c r="D101" s="116"/>
      <c r="E101" s="116"/>
      <c r="F101" s="116"/>
      <c r="G101" s="116"/>
      <c r="H101" s="116"/>
    </row>
    <row r="125" spans="3:3">
      <c r="C125" s="140"/>
    </row>
    <row r="137" spans="3:3">
      <c r="C137" s="140"/>
    </row>
    <row r="140" spans="3:3">
      <c r="C140" s="140"/>
    </row>
    <row r="141" spans="3:3">
      <c r="C141" s="140"/>
    </row>
    <row r="144" spans="3:3">
      <c r="C144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6:C16"/>
    <mergeCell ref="B17:C17"/>
    <mergeCell ref="B18:C18"/>
    <mergeCell ref="B19:H19"/>
    <mergeCell ref="S3:S5"/>
    <mergeCell ref="T4:T5"/>
    <mergeCell ref="U4:U5"/>
    <mergeCell ref="V4:V5"/>
    <mergeCell ref="B20:H21"/>
    <mergeCell ref="J33:K33"/>
  </mergeCells>
  <conditionalFormatting sqref="H16:H17 N6:N30 N32:N33">
    <cfRule type="cellIs" dxfId="17" priority="43" stopIfTrue="1" operator="lessThan">
      <formula>0</formula>
    </cfRule>
  </conditionalFormatting>
  <conditionalFormatting sqref="V7:V47">
    <cfRule type="cellIs" dxfId="16" priority="39" stopIfTrue="1" operator="lessThan">
      <formula>0</formula>
    </cfRule>
  </conditionalFormatting>
  <conditionalFormatting sqref="S41:S43">
    <cfRule type="cellIs" dxfId="15" priority="38" stopIfTrue="1" operator="equal">
      <formula>0</formula>
    </cfRule>
  </conditionalFormatting>
  <conditionalFormatting sqref="T41 T43">
    <cfRule type="cellIs" dxfId="14" priority="37" stopIfTrue="1" operator="equal">
      <formula>0</formula>
    </cfRule>
  </conditionalFormatting>
  <conditionalFormatting sqref="T42">
    <cfRule type="cellIs" dxfId="13" priority="34" stopIfTrue="1" operator="equal">
      <formula>0</formula>
    </cfRule>
  </conditionalFormatting>
  <conditionalFormatting sqref="H5:H15">
    <cfRule type="cellIs" dxfId="12" priority="15" operator="lessThan">
      <formula>0</formula>
    </cfRule>
  </conditionalFormatting>
  <conditionalFormatting sqref="D5:H15">
    <cfRule type="cellIs" dxfId="11" priority="13" operator="equal">
      <formula>0</formula>
    </cfRule>
  </conditionalFormatting>
  <conditionalFormatting sqref="N31">
    <cfRule type="cellIs" dxfId="10" priority="7" stopIfTrue="1" operator="lessThan">
      <formula>0</formula>
    </cfRule>
  </conditionalFormatting>
  <conditionalFormatting sqref="H18">
    <cfRule type="cellIs" dxfId="9" priority="2" operator="lessThan">
      <formula>0</formula>
    </cfRule>
  </conditionalFormatting>
  <conditionalFormatting sqref="V6">
    <cfRule type="cellIs" dxfId="8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>
        <v>401</v>
      </c>
      <c r="D9" s="5">
        <v>902</v>
      </c>
      <c r="E9" s="5">
        <v>1140</v>
      </c>
      <c r="F9" s="5">
        <v>1460</v>
      </c>
      <c r="G9" s="5"/>
      <c r="H9" s="5"/>
      <c r="I9" s="5"/>
      <c r="J9" s="5"/>
      <c r="K9" s="5"/>
      <c r="L9" s="5"/>
      <c r="M9" s="5"/>
      <c r="N9" s="5">
        <v>4204</v>
      </c>
      <c r="O9" s="11"/>
    </row>
    <row r="10" spans="1:18">
      <c r="A10" s="31" t="s">
        <v>121</v>
      </c>
      <c r="B10" s="11">
        <v>-0.53620955315870567</v>
      </c>
      <c r="C10" s="11">
        <v>-0.53534183082271147</v>
      </c>
      <c r="D10" s="11">
        <v>0.11771995043370498</v>
      </c>
      <c r="E10" s="11">
        <v>0.40567200986436491</v>
      </c>
      <c r="F10" s="11">
        <v>-0.25243215565796207</v>
      </c>
      <c r="G10" s="11"/>
      <c r="H10" s="11"/>
      <c r="I10" s="11"/>
      <c r="J10" s="11"/>
      <c r="K10" s="11"/>
      <c r="L10" s="11"/>
      <c r="M10" s="11"/>
      <c r="N10" s="32">
        <v>-0.17292937241786344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10</v>
      </c>
      <c r="C12" s="222"/>
      <c r="D12" s="188" t="s">
        <v>5</v>
      </c>
      <c r="E12" s="190" t="s">
        <v>151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1460</v>
      </c>
      <c r="C14" s="58">
        <v>1953</v>
      </c>
      <c r="D14" s="59">
        <v>-0.25243215565796207</v>
      </c>
      <c r="E14" s="58">
        <v>4204</v>
      </c>
      <c r="F14" s="57">
        <v>5083</v>
      </c>
      <c r="G14" s="59">
        <v>-0.17292937241786344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84</v>
      </c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0.74007220216606495</v>
      </c>
      <c r="C46" s="11">
        <v>7.612403100775194</v>
      </c>
      <c r="D46" s="11">
        <v>4.1374745417515273</v>
      </c>
      <c r="E46" s="11">
        <v>1.3568840579710144</v>
      </c>
      <c r="F46" s="11">
        <v>1.2678336980306346</v>
      </c>
      <c r="G46" s="11">
        <v>1.3479982402111748</v>
      </c>
      <c r="H46" s="11">
        <v>1.0893854748603351</v>
      </c>
      <c r="I46" s="11">
        <v>0.70495396755808859</v>
      </c>
      <c r="J46" s="11">
        <v>0.69417108251324755</v>
      </c>
      <c r="K46" s="11">
        <v>0.37098445595854923</v>
      </c>
      <c r="L46" s="11">
        <v>0.3561430793157076</v>
      </c>
      <c r="M46" s="11">
        <v>0.26706827309236947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>
        <v>2.8678304239401498</v>
      </c>
      <c r="D48" s="11">
        <v>2.3636363636363638</v>
      </c>
      <c r="E48" s="11">
        <v>1.5298245614035089</v>
      </c>
      <c r="F48" s="11">
        <v>0.78013698630136985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2.6800666032350144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213" t="s">
        <v>128</v>
      </c>
      <c r="C2" s="213"/>
      <c r="D2" s="213"/>
      <c r="E2" s="213"/>
      <c r="F2" s="213"/>
      <c r="G2" s="213"/>
      <c r="H2" s="213"/>
      <c r="I2" s="225"/>
      <c r="J2" s="225"/>
      <c r="K2" s="225"/>
      <c r="L2" s="225"/>
    </row>
    <row r="3" spans="2:12" ht="24" customHeight="1">
      <c r="B3" s="214" t="s">
        <v>66</v>
      </c>
      <c r="C3" s="216" t="s">
        <v>69</v>
      </c>
      <c r="D3" s="218" t="s">
        <v>148</v>
      </c>
      <c r="E3" s="219"/>
      <c r="F3" s="219"/>
      <c r="G3" s="219"/>
      <c r="H3" s="220"/>
      <c r="I3" s="78"/>
      <c r="J3" s="79"/>
      <c r="K3" s="79"/>
      <c r="L3" s="79"/>
    </row>
    <row r="4" spans="2:12">
      <c r="B4" s="215"/>
      <c r="C4" s="217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59</v>
      </c>
      <c r="D5" s="157">
        <v>872</v>
      </c>
      <c r="E5" s="123">
        <v>0.20742150333016174</v>
      </c>
      <c r="F5" s="157">
        <v>1557</v>
      </c>
      <c r="G5" s="141">
        <v>0.30631516820775134</v>
      </c>
      <c r="H5" s="142">
        <v>-0.43994861913937056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554</v>
      </c>
      <c r="E6" s="124">
        <v>0.13177925784966699</v>
      </c>
      <c r="F6" s="158">
        <v>810</v>
      </c>
      <c r="G6" s="125">
        <v>0.15935471178437929</v>
      </c>
      <c r="H6" s="143">
        <v>-0.31604938271604943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351</v>
      </c>
      <c r="E7" s="124">
        <v>8.3491912464319695E-2</v>
      </c>
      <c r="F7" s="158">
        <v>407</v>
      </c>
      <c r="G7" s="125">
        <v>8.0070824316348613E-2</v>
      </c>
      <c r="H7" s="143">
        <v>-0.13759213759213762</v>
      </c>
      <c r="J7" s="80"/>
      <c r="K7" s="80"/>
      <c r="L7" s="80"/>
    </row>
    <row r="8" spans="2:12">
      <c r="B8" s="152">
        <v>4</v>
      </c>
      <c r="C8" s="153" t="s">
        <v>101</v>
      </c>
      <c r="D8" s="158">
        <v>295</v>
      </c>
      <c r="E8" s="124">
        <v>7.0171265461465265E-2</v>
      </c>
      <c r="F8" s="158">
        <v>348</v>
      </c>
      <c r="G8" s="125">
        <v>6.8463505803659258E-2</v>
      </c>
      <c r="H8" s="143">
        <v>-0.1522988505747126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226</v>
      </c>
      <c r="E9" s="124">
        <v>5.3758325404376785E-2</v>
      </c>
      <c r="F9" s="158">
        <v>309</v>
      </c>
      <c r="G9" s="173">
        <v>6.0790871532559514E-2</v>
      </c>
      <c r="H9" s="143">
        <v>-0.26860841423948223</v>
      </c>
      <c r="J9" s="80"/>
      <c r="K9" s="80"/>
      <c r="L9" s="80"/>
    </row>
    <row r="10" spans="2:12">
      <c r="B10" s="152">
        <v>6</v>
      </c>
      <c r="C10" s="153" t="s">
        <v>102</v>
      </c>
      <c r="D10" s="158">
        <v>193</v>
      </c>
      <c r="E10" s="124">
        <v>4.5908658420551855E-2</v>
      </c>
      <c r="F10" s="158">
        <v>108</v>
      </c>
      <c r="G10" s="173">
        <v>2.1247294904583908E-2</v>
      </c>
      <c r="H10" s="143">
        <v>0.78703703703703698</v>
      </c>
      <c r="J10" s="80"/>
      <c r="K10" s="80"/>
      <c r="L10" s="80"/>
    </row>
    <row r="11" spans="2:12">
      <c r="B11" s="152">
        <v>7</v>
      </c>
      <c r="C11" s="153" t="s">
        <v>144</v>
      </c>
      <c r="D11" s="158">
        <v>188</v>
      </c>
      <c r="E11" s="124">
        <v>4.4719314938154141E-2</v>
      </c>
      <c r="F11" s="158">
        <v>130</v>
      </c>
      <c r="G11" s="125">
        <v>2.557544757033248E-2</v>
      </c>
      <c r="H11" s="143">
        <v>0.44615384615384612</v>
      </c>
      <c r="J11" s="80"/>
      <c r="K11" s="80"/>
      <c r="L11" s="80"/>
    </row>
    <row r="12" spans="2:12">
      <c r="B12" s="152">
        <v>8</v>
      </c>
      <c r="C12" s="153" t="s">
        <v>138</v>
      </c>
      <c r="D12" s="158">
        <v>170</v>
      </c>
      <c r="E12" s="124">
        <v>4.0437678401522362E-2</v>
      </c>
      <c r="F12" s="158">
        <v>23</v>
      </c>
      <c r="G12" s="125">
        <v>4.5248868778280547E-3</v>
      </c>
      <c r="H12" s="143">
        <v>6.3913043478260869</v>
      </c>
      <c r="J12" s="80"/>
      <c r="K12" s="80"/>
      <c r="L12" s="80"/>
    </row>
    <row r="13" spans="2:12">
      <c r="B13" s="152">
        <v>9</v>
      </c>
      <c r="C13" s="153" t="s">
        <v>145</v>
      </c>
      <c r="D13" s="158">
        <v>139</v>
      </c>
      <c r="E13" s="124">
        <v>3.3063748810656518E-2</v>
      </c>
      <c r="F13" s="158">
        <v>139</v>
      </c>
      <c r="G13" s="125">
        <v>2.7346055479047806E-2</v>
      </c>
      <c r="H13" s="143">
        <v>0</v>
      </c>
      <c r="J13" s="80"/>
      <c r="K13" s="80"/>
      <c r="L13" s="80"/>
    </row>
    <row r="14" spans="2:12">
      <c r="B14" s="159">
        <v>10</v>
      </c>
      <c r="C14" s="160" t="s">
        <v>142</v>
      </c>
      <c r="D14" s="161">
        <v>121</v>
      </c>
      <c r="E14" s="162">
        <v>2.8782112274024739E-2</v>
      </c>
      <c r="F14" s="161">
        <v>9</v>
      </c>
      <c r="G14" s="163">
        <v>1.7706079087153256E-3</v>
      </c>
      <c r="H14" s="164">
        <v>12.444444444444445</v>
      </c>
      <c r="J14" s="80"/>
      <c r="K14" s="80"/>
      <c r="L14" s="80"/>
    </row>
    <row r="15" spans="2:12">
      <c r="B15" s="202" t="s">
        <v>42</v>
      </c>
      <c r="C15" s="203"/>
      <c r="D15" s="172">
        <v>3109</v>
      </c>
      <c r="E15" s="114">
        <v>0.7395337773549</v>
      </c>
      <c r="F15" s="115">
        <v>3840</v>
      </c>
      <c r="G15" s="114">
        <v>0.75545937438520538</v>
      </c>
      <c r="H15" s="104">
        <v>-0.19036458333333328</v>
      </c>
    </row>
    <row r="16" spans="2:12">
      <c r="B16" s="204" t="s">
        <v>43</v>
      </c>
      <c r="C16" s="204"/>
      <c r="D16" s="115">
        <v>1095</v>
      </c>
      <c r="E16" s="114">
        <v>0.26046622264509989</v>
      </c>
      <c r="F16" s="115">
        <v>1243</v>
      </c>
      <c r="G16" s="114">
        <v>0.24454062561479442</v>
      </c>
      <c r="H16" s="103">
        <v>-0.11906677393403053</v>
      </c>
      <c r="I16" s="156"/>
    </row>
    <row r="17" spans="2:8">
      <c r="B17" s="205" t="s">
        <v>18</v>
      </c>
      <c r="C17" s="205"/>
      <c r="D17" s="154">
        <v>4204</v>
      </c>
      <c r="E17" s="147">
        <v>1.0000000000000009</v>
      </c>
      <c r="F17" s="154">
        <v>5083</v>
      </c>
      <c r="G17" s="148">
        <v>0.999999999999999</v>
      </c>
      <c r="H17" s="149">
        <v>-0.17292937241786344</v>
      </c>
    </row>
    <row r="18" spans="2:8" ht="12.75" customHeight="1">
      <c r="B18" s="227" t="s">
        <v>84</v>
      </c>
      <c r="C18" s="227"/>
      <c r="D18" s="227"/>
      <c r="E18" s="227"/>
      <c r="F18" s="227"/>
      <c r="G18" s="227"/>
      <c r="H18" s="227"/>
    </row>
    <row r="19" spans="2:8">
      <c r="B19" s="226" t="s">
        <v>74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91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>
        <v>3345</v>
      </c>
      <c r="D3" s="1">
        <v>7092</v>
      </c>
      <c r="E3" s="1">
        <v>7568</v>
      </c>
      <c r="F3" s="1">
        <v>7491</v>
      </c>
      <c r="G3" s="1"/>
      <c r="H3" s="1"/>
      <c r="I3" s="1"/>
      <c r="J3" s="1"/>
      <c r="K3" s="1"/>
      <c r="L3" s="1"/>
      <c r="M3" s="1"/>
      <c r="N3" s="1">
        <v>28237</v>
      </c>
      <c r="O3" s="11">
        <v>0.87041089978730624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>
        <v>468</v>
      </c>
      <c r="D4" s="1">
        <v>882</v>
      </c>
      <c r="E4" s="1">
        <v>1052</v>
      </c>
      <c r="F4" s="1">
        <v>1312</v>
      </c>
      <c r="G4" s="1"/>
      <c r="H4" s="1"/>
      <c r="I4" s="1"/>
      <c r="J4" s="1"/>
      <c r="K4" s="1"/>
      <c r="L4" s="1"/>
      <c r="M4" s="1"/>
      <c r="N4" s="1">
        <v>4204</v>
      </c>
      <c r="O4" s="11">
        <v>0.12958910021269382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118</v>
      </c>
      <c r="B5" s="5">
        <v>3231</v>
      </c>
      <c r="C5" s="5">
        <v>3813</v>
      </c>
      <c r="D5" s="5">
        <v>7974</v>
      </c>
      <c r="E5" s="5">
        <v>8620</v>
      </c>
      <c r="F5" s="5">
        <v>8803</v>
      </c>
      <c r="G5" s="5"/>
      <c r="H5" s="5"/>
      <c r="I5" s="5"/>
      <c r="J5" s="5"/>
      <c r="K5" s="5"/>
      <c r="L5" s="5"/>
      <c r="M5" s="5"/>
      <c r="N5" s="5">
        <v>32441</v>
      </c>
      <c r="O5" s="11">
        <v>1</v>
      </c>
      <c r="T5" s="16" t="s">
        <v>88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119</v>
      </c>
      <c r="B6" s="24">
        <v>-0.10250000000000004</v>
      </c>
      <c r="C6" s="24">
        <v>0.18012999071494895</v>
      </c>
      <c r="D6" s="24">
        <v>1.0912667191188041</v>
      </c>
      <c r="E6" s="24">
        <v>8.1013293202909509E-2</v>
      </c>
      <c r="F6" s="24">
        <v>2.1229698375869965E-2</v>
      </c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-0.25826446280991733</v>
      </c>
      <c r="C7" s="26">
        <v>-0.24881796690307334</v>
      </c>
      <c r="D7" s="26">
        <v>0.89091771401470243</v>
      </c>
      <c r="E7" s="26">
        <v>0.82665819029455401</v>
      </c>
      <c r="F7" s="26">
        <v>-4.6881766998700725E-2</v>
      </c>
      <c r="G7" s="26"/>
      <c r="H7" s="26"/>
      <c r="I7" s="26"/>
      <c r="J7" s="26"/>
      <c r="K7" s="26"/>
      <c r="L7" s="26"/>
      <c r="M7" s="26"/>
      <c r="N7" s="26">
        <v>0.17522822779307345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10</v>
      </c>
      <c r="C9" s="187"/>
      <c r="D9" s="188" t="s">
        <v>5</v>
      </c>
      <c r="E9" s="190" t="s">
        <v>151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7491</v>
      </c>
      <c r="C11" s="21">
        <v>8171</v>
      </c>
      <c r="D11" s="20">
        <v>-8.322114796230573E-2</v>
      </c>
      <c r="E11" s="21">
        <v>28237</v>
      </c>
      <c r="F11" s="16">
        <v>24585</v>
      </c>
      <c r="G11" s="20">
        <v>0.14854586129753922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1312</v>
      </c>
      <c r="C12" s="21">
        <v>1065</v>
      </c>
      <c r="D12" s="20">
        <v>0.23192488262910804</v>
      </c>
      <c r="E12" s="21">
        <v>4204</v>
      </c>
      <c r="F12" s="16">
        <v>3019</v>
      </c>
      <c r="G12" s="20">
        <v>0.39251407750910894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8803</v>
      </c>
      <c r="C13" s="21">
        <v>9236</v>
      </c>
      <c r="D13" s="20">
        <v>-4.6881766998700725E-2</v>
      </c>
      <c r="E13" s="21">
        <v>32441</v>
      </c>
      <c r="F13" s="21">
        <v>27604</v>
      </c>
      <c r="G13" s="20">
        <v>0.17522822779307345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>
      <selection activeCell="A18" sqref="A18:N18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2" t="s">
        <v>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92</v>
      </c>
      <c r="B5" s="229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  <c r="O5" s="9"/>
      <c r="R5" s="31"/>
    </row>
    <row r="6" spans="1:18" ht="13.5" customHeight="1">
      <c r="A6" s="129" t="s">
        <v>93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94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95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130</v>
      </c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1"/>
      <c r="O9" s="9"/>
      <c r="R9" s="31"/>
    </row>
    <row r="10" spans="1:18">
      <c r="A10" s="129" t="s">
        <v>131</v>
      </c>
      <c r="B10" s="53">
        <v>410</v>
      </c>
      <c r="C10" s="53">
        <v>906</v>
      </c>
      <c r="D10" s="53">
        <v>2223</v>
      </c>
      <c r="E10" s="53">
        <v>2884</v>
      </c>
      <c r="F10" s="53">
        <v>2969</v>
      </c>
      <c r="G10" s="53"/>
      <c r="H10" s="53"/>
      <c r="I10" s="53"/>
      <c r="J10" s="53"/>
      <c r="K10" s="53"/>
      <c r="L10" s="53"/>
      <c r="M10" s="53"/>
      <c r="N10" s="53">
        <v>9392</v>
      </c>
      <c r="O10" s="9"/>
      <c r="R10" s="31"/>
    </row>
    <row r="11" spans="1:18" s="15" customFormat="1">
      <c r="A11" s="129" t="s">
        <v>132</v>
      </c>
      <c r="B11" s="49">
        <v>2741</v>
      </c>
      <c r="C11" s="49">
        <v>3345</v>
      </c>
      <c r="D11" s="49">
        <v>7092</v>
      </c>
      <c r="E11" s="49">
        <v>7568</v>
      </c>
      <c r="F11" s="49">
        <v>7491</v>
      </c>
      <c r="G11" s="49"/>
      <c r="H11" s="49"/>
      <c r="I11" s="49"/>
      <c r="J11" s="49"/>
      <c r="K11" s="49"/>
      <c r="L11" s="49"/>
      <c r="M11" s="49"/>
      <c r="N11" s="49">
        <v>28237</v>
      </c>
      <c r="O11" s="14"/>
      <c r="R11" s="31"/>
    </row>
    <row r="12" spans="1:18">
      <c r="A12" s="52" t="s">
        <v>133</v>
      </c>
      <c r="B12" s="54">
        <v>3151</v>
      </c>
      <c r="C12" s="54">
        <v>4251</v>
      </c>
      <c r="D12" s="54">
        <v>9315</v>
      </c>
      <c r="E12" s="54">
        <v>10452</v>
      </c>
      <c r="F12" s="54">
        <v>10460</v>
      </c>
      <c r="G12" s="54"/>
      <c r="H12" s="54"/>
      <c r="I12" s="54"/>
      <c r="J12" s="54"/>
      <c r="K12" s="54"/>
      <c r="L12" s="54"/>
      <c r="M12" s="54"/>
      <c r="N12" s="54">
        <v>37629</v>
      </c>
      <c r="O12" s="11"/>
      <c r="R12" s="31"/>
    </row>
    <row r="13" spans="1:18">
      <c r="A13" s="55" t="s">
        <v>32</v>
      </c>
      <c r="B13" s="56">
        <v>-0.303646408839779</v>
      </c>
      <c r="C13" s="56">
        <v>-0.24075727808537239</v>
      </c>
      <c r="D13" s="56">
        <v>0.81756097560975616</v>
      </c>
      <c r="E13" s="56">
        <v>0.76673427991886411</v>
      </c>
      <c r="F13" s="56">
        <v>-4.0366972477064222E-2</v>
      </c>
      <c r="G13" s="56"/>
      <c r="H13" s="56"/>
      <c r="I13" s="56"/>
      <c r="J13" s="56"/>
      <c r="K13" s="56"/>
      <c r="L13" s="56"/>
      <c r="M13" s="56"/>
      <c r="N13" s="56">
        <v>0.17352253235615156</v>
      </c>
      <c r="P13" s="62"/>
      <c r="R13" s="31"/>
    </row>
    <row r="14" spans="1:18">
      <c r="A14" s="55" t="s">
        <v>31</v>
      </c>
      <c r="B14" s="56">
        <v>-0.41260744985673348</v>
      </c>
      <c r="C14" s="56">
        <v>-0.16880733944954129</v>
      </c>
      <c r="D14" s="56">
        <v>0.64666666666666672</v>
      </c>
      <c r="E14" s="56">
        <v>0.78797272163670184</v>
      </c>
      <c r="F14" s="56">
        <v>8.7944301942103342E-2</v>
      </c>
      <c r="G14" s="56"/>
      <c r="H14" s="56"/>
      <c r="I14" s="56"/>
      <c r="J14" s="56"/>
      <c r="K14" s="56"/>
      <c r="L14" s="56"/>
      <c r="M14" s="56"/>
      <c r="N14" s="56">
        <v>0.25561497326203209</v>
      </c>
      <c r="R14" s="31"/>
    </row>
    <row r="15" spans="1:18">
      <c r="A15" s="55" t="s">
        <v>34</v>
      </c>
      <c r="B15" s="56">
        <v>-0.28377319048863336</v>
      </c>
      <c r="C15" s="56">
        <v>-0.25815036593479712</v>
      </c>
      <c r="D15" s="56">
        <v>0.87867549668874179</v>
      </c>
      <c r="E15" s="56">
        <v>0.75877294910527548</v>
      </c>
      <c r="F15" s="56">
        <v>-8.322114796230573E-2</v>
      </c>
      <c r="G15" s="56"/>
      <c r="H15" s="56"/>
      <c r="I15" s="56"/>
      <c r="J15" s="56"/>
      <c r="K15" s="56"/>
      <c r="L15" s="56"/>
      <c r="M15" s="56"/>
      <c r="N15" s="56">
        <v>0.14854586129753922</v>
      </c>
      <c r="R15" s="31"/>
    </row>
    <row r="16" spans="1:18">
      <c r="A16" s="55" t="s">
        <v>25</v>
      </c>
      <c r="B16" s="56">
        <v>0.13011742304030466</v>
      </c>
      <c r="C16" s="56">
        <v>0.21312632321806635</v>
      </c>
      <c r="D16" s="56">
        <v>0.23864734299516907</v>
      </c>
      <c r="E16" s="56">
        <v>0.27592805204745502</v>
      </c>
      <c r="F16" s="56">
        <v>0.28384321223709369</v>
      </c>
      <c r="G16" s="56"/>
      <c r="H16" s="56"/>
      <c r="I16" s="56"/>
      <c r="J16" s="56"/>
      <c r="K16" s="56"/>
      <c r="L16" s="56"/>
      <c r="M16" s="56"/>
      <c r="N16" s="56">
        <v>0.24959472747083367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2" t="s">
        <v>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92</v>
      </c>
      <c r="B20" s="229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1"/>
      <c r="O20" s="9"/>
      <c r="R20" s="31"/>
    </row>
    <row r="21" spans="1:18">
      <c r="A21" s="129" t="s">
        <v>96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97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98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130</v>
      </c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1"/>
      <c r="O24" s="9"/>
      <c r="R24" s="31"/>
    </row>
    <row r="25" spans="1:18">
      <c r="A25" s="129" t="s">
        <v>134</v>
      </c>
      <c r="B25" s="53">
        <v>301</v>
      </c>
      <c r="C25" s="53">
        <v>401</v>
      </c>
      <c r="D25" s="53">
        <v>902</v>
      </c>
      <c r="E25" s="53">
        <v>1140</v>
      </c>
      <c r="F25" s="53">
        <v>1460</v>
      </c>
      <c r="G25" s="53"/>
      <c r="H25" s="53"/>
      <c r="I25" s="53"/>
      <c r="J25" s="53"/>
      <c r="K25" s="53"/>
      <c r="L25" s="53"/>
      <c r="M25" s="53"/>
      <c r="N25" s="53">
        <v>4204</v>
      </c>
      <c r="O25" s="9"/>
      <c r="R25" s="31"/>
    </row>
    <row r="26" spans="1:18" s="15" customFormat="1">
      <c r="A26" s="129" t="s">
        <v>135</v>
      </c>
      <c r="B26" s="49">
        <v>490</v>
      </c>
      <c r="C26" s="49">
        <v>468</v>
      </c>
      <c r="D26" s="49">
        <v>882</v>
      </c>
      <c r="E26" s="49">
        <v>1052</v>
      </c>
      <c r="F26" s="49">
        <v>1312</v>
      </c>
      <c r="G26" s="49"/>
      <c r="H26" s="49"/>
      <c r="I26" s="49"/>
      <c r="J26" s="49"/>
      <c r="K26" s="49"/>
      <c r="L26" s="49"/>
      <c r="M26" s="49"/>
      <c r="N26" s="49">
        <v>4204</v>
      </c>
      <c r="O26" s="14"/>
      <c r="R26" s="31"/>
    </row>
    <row r="27" spans="1:18">
      <c r="A27" s="52" t="s">
        <v>136</v>
      </c>
      <c r="B27" s="54">
        <v>791</v>
      </c>
      <c r="C27" s="54">
        <v>869</v>
      </c>
      <c r="D27" s="54">
        <v>1784</v>
      </c>
      <c r="E27" s="54">
        <v>2192</v>
      </c>
      <c r="F27" s="54">
        <v>2772</v>
      </c>
      <c r="G27" s="54"/>
      <c r="H27" s="54"/>
      <c r="I27" s="54"/>
      <c r="J27" s="54"/>
      <c r="K27" s="54"/>
      <c r="L27" s="54"/>
      <c r="M27" s="54"/>
      <c r="N27" s="54">
        <v>8408</v>
      </c>
      <c r="O27" s="11"/>
    </row>
    <row r="28" spans="1:18">
      <c r="A28" s="55" t="s">
        <v>33</v>
      </c>
      <c r="B28" s="56">
        <v>-0.32852292020373519</v>
      </c>
      <c r="C28" s="56">
        <v>-0.39230769230769236</v>
      </c>
      <c r="D28" s="56">
        <v>0.42834267413931149</v>
      </c>
      <c r="E28" s="56">
        <v>0.78647106764466179</v>
      </c>
      <c r="F28" s="56">
        <v>-8.1510934393638212E-2</v>
      </c>
      <c r="G28" s="56"/>
      <c r="H28" s="56"/>
      <c r="I28" s="56"/>
      <c r="J28" s="56"/>
      <c r="K28" s="56"/>
      <c r="L28" s="56"/>
      <c r="M28" s="56"/>
      <c r="N28" s="56">
        <v>3.7768452234016259E-2</v>
      </c>
      <c r="O28" s="11"/>
    </row>
    <row r="29" spans="1:18">
      <c r="A29" s="55" t="s">
        <v>31</v>
      </c>
      <c r="B29" s="56">
        <v>-0.53620955315870567</v>
      </c>
      <c r="C29" s="56">
        <v>-0.53534183082271147</v>
      </c>
      <c r="D29" s="56">
        <v>0.11771995043370498</v>
      </c>
      <c r="E29" s="56">
        <v>0.40567200986436491</v>
      </c>
      <c r="F29" s="56">
        <v>-0.25243215565796207</v>
      </c>
      <c r="G29" s="56"/>
      <c r="H29" s="56"/>
      <c r="I29" s="56"/>
      <c r="J29" s="56"/>
      <c r="K29" s="56"/>
      <c r="L29" s="56"/>
      <c r="M29" s="56"/>
      <c r="N29" s="56">
        <v>-0.17292937241786344</v>
      </c>
      <c r="O29" s="11"/>
    </row>
    <row r="30" spans="1:18">
      <c r="A30" s="55" t="s">
        <v>34</v>
      </c>
      <c r="B30" s="56">
        <v>-7.3724007561436711E-2</v>
      </c>
      <c r="C30" s="56">
        <v>-0.17460317460317465</v>
      </c>
      <c r="D30" s="56">
        <v>0.99547511312217196</v>
      </c>
      <c r="E30" s="56">
        <v>1.5288461538461537</v>
      </c>
      <c r="F30" s="56">
        <v>0.23192488262910804</v>
      </c>
      <c r="G30" s="56"/>
      <c r="H30" s="56"/>
      <c r="I30" s="56"/>
      <c r="J30" s="56"/>
      <c r="K30" s="56"/>
      <c r="L30" s="56"/>
      <c r="M30" s="56"/>
      <c r="N30" s="56">
        <v>0.39251407750910894</v>
      </c>
      <c r="O30" s="11"/>
    </row>
    <row r="31" spans="1:18">
      <c r="A31" s="55" t="s">
        <v>26</v>
      </c>
      <c r="B31" s="56">
        <v>0.38053097345132741</v>
      </c>
      <c r="C31" s="56">
        <v>0.46144994246260068</v>
      </c>
      <c r="D31" s="56">
        <v>0.50560538116591924</v>
      </c>
      <c r="E31" s="56">
        <v>0.52007299270072993</v>
      </c>
      <c r="F31" s="56">
        <v>0.52669552669552666</v>
      </c>
      <c r="G31" s="56"/>
      <c r="H31" s="56"/>
      <c r="I31" s="56"/>
      <c r="J31" s="56"/>
      <c r="K31" s="56"/>
      <c r="L31" s="56"/>
      <c r="M31" s="56"/>
      <c r="N31" s="56">
        <v>0.5</v>
      </c>
    </row>
    <row r="34" spans="1:7" ht="33" customHeight="1">
      <c r="A34" s="184" t="s">
        <v>55</v>
      </c>
      <c r="B34" s="186" t="s">
        <v>10</v>
      </c>
      <c r="C34" s="187"/>
      <c r="D34" s="188" t="s">
        <v>5</v>
      </c>
      <c r="E34" s="190" t="s">
        <v>151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56</v>
      </c>
      <c r="B36" s="87">
        <v>2969</v>
      </c>
      <c r="C36" s="87">
        <v>2729</v>
      </c>
      <c r="D36" s="74">
        <v>8.7944301942103342E-2</v>
      </c>
      <c r="E36" s="87">
        <v>9392</v>
      </c>
      <c r="F36" s="87">
        <v>7480</v>
      </c>
      <c r="G36" s="74">
        <v>0.25561497326203209</v>
      </c>
    </row>
    <row r="37" spans="1:7" ht="16.5" customHeight="1">
      <c r="A37" s="16" t="s">
        <v>57</v>
      </c>
      <c r="B37" s="87">
        <v>7491</v>
      </c>
      <c r="C37" s="87">
        <v>8171</v>
      </c>
      <c r="D37" s="74">
        <v>-8.322114796230573E-2</v>
      </c>
      <c r="E37" s="87">
        <v>28237</v>
      </c>
      <c r="F37" s="87">
        <v>24585</v>
      </c>
      <c r="G37" s="74">
        <v>0.14854586129753922</v>
      </c>
    </row>
    <row r="38" spans="1:7" ht="16.5" customHeight="1">
      <c r="A38" s="69" t="s">
        <v>18</v>
      </c>
      <c r="B38" s="87">
        <v>10460</v>
      </c>
      <c r="C38" s="87">
        <v>10900</v>
      </c>
      <c r="D38" s="74">
        <v>-4.0366972477064222E-2</v>
      </c>
      <c r="E38" s="87">
        <v>37629</v>
      </c>
      <c r="F38" s="87">
        <v>32065</v>
      </c>
      <c r="G38" s="74">
        <v>0.17352253235615156</v>
      </c>
    </row>
    <row r="41" spans="1:7" ht="33" customHeight="1">
      <c r="A41" s="184" t="s">
        <v>58</v>
      </c>
      <c r="B41" s="186" t="s">
        <v>10</v>
      </c>
      <c r="C41" s="187"/>
      <c r="D41" s="188" t="s">
        <v>5</v>
      </c>
      <c r="E41" s="190" t="s">
        <v>151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56</v>
      </c>
      <c r="B43" s="87">
        <v>1460</v>
      </c>
      <c r="C43" s="87">
        <v>1953</v>
      </c>
      <c r="D43" s="74">
        <v>-0.25243215565796207</v>
      </c>
      <c r="E43" s="87">
        <v>4204</v>
      </c>
      <c r="F43" s="87">
        <v>5083</v>
      </c>
      <c r="G43" s="74">
        <v>-0.17292937241786344</v>
      </c>
    </row>
    <row r="44" spans="1:7" ht="15.75" customHeight="1">
      <c r="A44" s="93" t="s">
        <v>57</v>
      </c>
      <c r="B44" s="87">
        <v>1312</v>
      </c>
      <c r="C44" s="87">
        <v>1065</v>
      </c>
      <c r="D44" s="74">
        <v>0.23192488262910804</v>
      </c>
      <c r="E44" s="87">
        <v>4204</v>
      </c>
      <c r="F44" s="87">
        <v>3019</v>
      </c>
      <c r="G44" s="74">
        <v>0.39251407750910894</v>
      </c>
    </row>
    <row r="45" spans="1:7" ht="15.75" customHeight="1">
      <c r="A45" s="94" t="s">
        <v>18</v>
      </c>
      <c r="B45" s="87">
        <v>2772</v>
      </c>
      <c r="C45" s="87">
        <v>3018</v>
      </c>
      <c r="D45" s="74">
        <v>-8.1510934393638212E-2</v>
      </c>
      <c r="E45" s="87">
        <v>8408</v>
      </c>
      <c r="F45" s="87">
        <v>8102</v>
      </c>
      <c r="G45" s="74">
        <v>3.7768452234016259E-2</v>
      </c>
    </row>
    <row r="49" spans="1:14">
      <c r="A49" s="8" t="s">
        <v>84</v>
      </c>
    </row>
    <row r="52" spans="1:14" ht="43.5" customHeight="1">
      <c r="A52" s="228" t="s">
        <v>78</v>
      </c>
      <c r="B52" s="228"/>
      <c r="C52" s="228"/>
      <c r="D52" s="228"/>
      <c r="E52" s="228"/>
      <c r="F52" s="228"/>
      <c r="G52" s="228"/>
      <c r="H52" s="228"/>
      <c r="I52" s="228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2021-06-07T13:02:51Z</dcterms:modified>
</cp:coreProperties>
</file>